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tarasova\Desktop\Сайт УКХ\Теплоснабжение\Теплоснабжение 2023г\"/>
    </mc:Choice>
  </mc:AlternateContent>
  <xr:revisionPtr revIDLastSave="0" documentId="13_ncr:1_{E306E370-608C-42CC-888D-0A46E38D98BB}" xr6:coauthVersionLast="47" xr6:coauthVersionMax="47" xr10:uidLastSave="{00000000-0000-0000-0000-000000000000}"/>
  <bookViews>
    <workbookView xWindow="-120" yWindow="-120" windowWidth="29040" windowHeight="15840" xr2:uid="{37C3B556-715E-47F9-80A2-A8BE1B58F227}"/>
  </bookViews>
  <sheets>
    <sheet name="1 кв" sheetId="1" r:id="rId1"/>
    <sheet name="2 кв" sheetId="2" r:id="rId2"/>
  </sheets>
  <externalReferences>
    <externalReference r:id="rId3"/>
    <externalReference r:id="rId4"/>
  </externalReferences>
  <definedNames>
    <definedName name="form_up_date">[1]Титульный!$F$14</definedName>
    <definedName name="org">[2]Титульный!$F$26</definedName>
    <definedName name="region_name">[1]Титульный!$F$7</definedName>
    <definedName name="_xlnm.Print_Area" localSheetId="1">'2 кв'!$A$1:$O$18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N15" i="2"/>
  <c r="M15" i="2"/>
  <c r="L15" i="2"/>
  <c r="K15" i="2"/>
  <c r="J15" i="2"/>
  <c r="I15" i="2"/>
  <c r="H15" i="2"/>
  <c r="G15" i="2"/>
  <c r="F15" i="2"/>
  <c r="N10" i="2"/>
  <c r="M10" i="2"/>
  <c r="L10" i="2"/>
  <c r="K10" i="2"/>
  <c r="J10" i="2"/>
  <c r="I10" i="2"/>
  <c r="H10" i="2"/>
  <c r="G10" i="2"/>
  <c r="F10" i="2"/>
  <c r="N13" i="1" l="1"/>
  <c r="M13" i="1"/>
  <c r="L13" i="1"/>
  <c r="K13" i="1"/>
  <c r="J13" i="1"/>
  <c r="I13" i="1"/>
  <c r="H13" i="1"/>
  <c r="G13" i="1"/>
  <c r="F13" i="1"/>
  <c r="N8" i="1"/>
  <c r="M8" i="1"/>
  <c r="L8" i="1"/>
  <c r="K8" i="1"/>
  <c r="J8" i="1"/>
  <c r="I8" i="1"/>
  <c r="H8" i="1"/>
  <c r="G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6" authorId="0" shapeId="0" xr:uid="{9DD6DAB5-A22E-4B3F-B0C5-8B1D7AC5BC21}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G6" authorId="0" shapeId="0" xr:uid="{9082F958-C7DA-41F1-AE0C-9432CB8A13A7}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H6" authorId="0" shapeId="0" xr:uid="{FB139F7C-703D-4942-8AC2-D05CED095BB5}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I6" authorId="0" shapeId="0" xr:uid="{32967479-EA3B-4918-92F1-A3F4E7AA6582}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J6" authorId="0" shapeId="0" xr:uid="{18BCBA00-750F-43CB-9867-92E7DB2602D4}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K6" authorId="0" shapeId="0" xr:uid="{7DF392AC-D911-4A25-92CF-4002E2D1212B}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L6" authorId="0" shapeId="0" xr:uid="{75876AB3-326C-451C-A598-E9EDD1E36477}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M6" authorId="0" shapeId="0" xr:uid="{51D729E6-13B0-47B7-ACB7-6B0BB5E9219F}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N6" authorId="0" shapeId="0" xr:uid="{2CB42F3B-10AE-45A7-8E13-168F5A029CDA}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8" authorId="0" shapeId="0" xr:uid="{7AD4B692-94B3-4B07-B74A-E960ACE575FD}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G8" authorId="0" shapeId="0" xr:uid="{7DDA2D80-4CB2-45CE-933E-FF5FC8ED1D0D}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H8" authorId="0" shapeId="0" xr:uid="{15336FC2-2EE0-49A9-AB47-B4C1F1954282}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I8" authorId="0" shapeId="0" xr:uid="{7C1A8982-9CD5-46CE-AA14-2AA70E259779}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J8" authorId="0" shapeId="0" xr:uid="{AD2CF84B-C5B8-4D7B-914A-EF83C2C215D3}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K8" authorId="0" shapeId="0" xr:uid="{AC4ABA7D-5E08-42B4-8DF5-D5CA754F8DFD}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L8" authorId="0" shapeId="0" xr:uid="{7F6B2F0E-BF24-4034-B034-E5466F636884}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M8" authorId="0" shapeId="0" xr:uid="{C513D2FA-7AF6-4337-B950-A0E22AA057AB}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N8" authorId="0" shapeId="0" xr:uid="{88D6379D-3204-480E-9FB7-8049DA9993F7}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<sst xmlns="http://schemas.openxmlformats.org/spreadsheetml/2006/main" count="102" uniqueCount="36">
  <si>
    <t>Гкал/час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</si>
  <si>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</si>
  <si>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№ п/п</t>
  </si>
  <si>
    <t>Наименование параметра</t>
  </si>
  <si>
    <t>Единица измерения</t>
  </si>
  <si>
    <t>Вид деятельности:_x000D_
  - Производство тепловой энергии. Некомбинированная выработка_x000D_
_x000D_
Территория оказания услуг:_x000D_
  - без дифференциации_x000D_
_x000D_
Централизованная система теплоснабжения:_x000D_
  - город Новотроицк</t>
  </si>
  <si>
    <t>Вид деятельности:_x000D_
  - Производство тепловой энергии. Некомбинированная выработка_x000D_
_x000D_
Территория оказания услуг:_x000D_
  - без дифференциации_x000D_
_x000D_
Централизованная система теплоснабжения:_x000D_
  - сельские населенные пункты поселок Пригорное,село Хабарное</t>
  </si>
  <si>
    <t>Вид деятельности:_x000D_
  - Производство тепловой энергии. Некомбинированная выработка_x000D_
_x000D_
Территория оказания услуг:_x000D_
  - без дифференциации_x000D_
_x000D_
Централизованная система теплоснабжения:_x000D_
  - сельские населенные пункты поселок Новорудный, ст. Губерля</t>
  </si>
  <si>
    <t>Вид деятельности:_x000D_
  - Передача. Тепловая энергия_x000D_
_x000D_
Территория оказания услуг:_x000D_
  - без дифференциации_x000D_
_x000D_
Централизованная система теплоснабжения:_x000D_
  - город Новотроицк</t>
  </si>
  <si>
    <t>Вид деятельности:_x000D_
  - Передача. Тепловая энергия_x000D_
_x000D_
Территория оказания услуг:_x000D_
  - без дифференциации_x000D_
_x000D_
Централизованная система теплоснабжения:_x000D_
  - сельские населенные пункты поселок Пригорное,село Хабарное</t>
  </si>
  <si>
    <t>Вид деятельности:_x000D_
  - Передача. Тепловая энергия_x000D_
_x000D_
Территория оказания услуг:_x000D_
  - без дифференциации_x000D_
_x000D_
Централизованная система теплоснабжения:_x000D_
  - сельские населенные пункты поселок Новорудный, ст. Губерля</t>
  </si>
  <si>
    <t>Вид деятельности:_x000D_
  - Сбыт. Тепловая энергия_x000D_
_x000D_
Территория оказания услуг:_x000D_
  - без дифференциации_x000D_
_x000D_
Централизованная система теплоснабжения:_x000D_
  - город Новотроицк</t>
  </si>
  <si>
    <t>Вид деятельности:_x000D_
  - Сбыт. Тепловая энергия_x000D_
_x000D_
Территория оказания услуг:_x000D_
  - без дифференциации_x000D_
_x000D_
Централизованная система теплоснабжения:_x000D_
  - сельские населенные пункты поселок Пригорное,село Хабарное</t>
  </si>
  <si>
    <t>Вид деятельности:_x000D_
  - Сбыт. Тепловая энергия_x000D_
_x000D_
Территория оказания услуг:_x000D_
  - без дифференциации_x000D_
_x000D_
Централизованная система теплоснабжения:_x000D_
  - сельские населенные пункты поселок Новорудный, ст. Губерля</t>
  </si>
  <si>
    <t>Описание параметров формы</t>
  </si>
  <si>
    <t>Информация</t>
  </si>
  <si>
    <t>1</t>
  </si>
  <si>
    <t>2</t>
  </si>
  <si>
    <t>3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</si>
  <si>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</si>
  <si>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</si>
  <si>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</si>
  <si>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</si>
  <si>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</si>
  <si>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</si>
  <si>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</si>
  <si>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</si>
  <si>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</si>
  <si>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</si>
  <si>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</si>
  <si>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</si>
  <si>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5.0</t>
  </si>
  <si>
    <t>5.1</t>
  </si>
  <si>
    <t>не дефференцируется</t>
  </si>
  <si>
    <t>5.2</t>
  </si>
  <si>
    <r>
      <rPr>
        <b/>
        <sz val="9"/>
        <rFont val="Tahoma"/>
        <family val="2"/>
        <charset val="204"/>
      </rPr>
      <t>Форма 14</t>
    </r>
    <r>
      <rPr>
        <sz val="9"/>
        <rFont val="Tahoma"/>
        <family val="2"/>
        <charset val="204"/>
      </rPr>
      <t xml:space="preserve">  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</si>
</sst>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2"/>
      <color theme="0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5">
    <xf numFmtId="0" fontId="0" fillId="0" borderId="0"/>
    <xf numFmtId="0" fontId="1" fillId="0" borderId="0"/>
    <xf numFmtId="0" fontId="8" fillId="0" borderId="0" applyBorder="0">
      <alignment horizontal="center" vertical="center" wrapText="1"/>
    </xf>
    <xf numFmtId="0" fontId="9" fillId="0" borderId="5" applyBorder="0">
      <alignment horizontal="center" vertical="center" wrapText="1"/>
    </xf>
    <xf numFmtId="49" fontId="5" fillId="0" borderId="0" applyBorder="0">
      <alignment vertical="top"/>
    </xf>
  </cellStyleXfs>
  <cellXfs count="29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Border="1" applyAlignment="1">
      <alignment horizontal="center" vertical="center" wrapText="1"/>
    </xf>
    <xf numFmtId="4" fontId="5" fillId="3" borderId="2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1" applyFont="1" applyBorder="1" applyAlignment="1">
      <alignment vertical="center" wrapText="1"/>
    </xf>
    <xf numFmtId="0" fontId="7" fillId="0" borderId="0" xfId="1" applyFont="1" applyAlignment="1">
      <alignment vertical="center" wrapText="1"/>
    </xf>
    <xf numFmtId="0" fontId="5" fillId="0" borderId="0" xfId="2" applyFont="1" applyBorder="1" applyAlignment="1">
      <alignment horizontal="left" vertical="center" wrapText="1"/>
    </xf>
    <xf numFmtId="0" fontId="5" fillId="0" borderId="2" xfId="3" applyFont="1" applyBorder="1" applyAlignment="1">
      <alignment horizontal="left" vertical="top" wrapText="1"/>
    </xf>
    <xf numFmtId="0" fontId="5" fillId="0" borderId="2" xfId="3" applyFont="1" applyBorder="1">
      <alignment horizontal="center" vertical="center" wrapText="1"/>
    </xf>
    <xf numFmtId="49" fontId="6" fillId="0" borderId="0" xfId="3" applyNumberFormat="1" applyFont="1" applyBorder="1">
      <alignment horizontal="center" vertical="center" wrapText="1"/>
    </xf>
    <xf numFmtId="0" fontId="6" fillId="0" borderId="0" xfId="3" applyFont="1" applyBorder="1">
      <alignment horizontal="center" vertical="center" wrapText="1"/>
    </xf>
    <xf numFmtId="0" fontId="5" fillId="0" borderId="1" xfId="3" applyFont="1" applyBorder="1" applyAlignment="1">
      <alignment horizontal="left" vertical="center" wrapText="1"/>
    </xf>
    <xf numFmtId="3" fontId="5" fillId="2" borderId="2" xfId="1" applyNumberFormat="1" applyFont="1" applyFill="1" applyBorder="1" applyAlignment="1" applyProtection="1">
      <alignment vertical="center" wrapText="1"/>
      <protection locked="0"/>
    </xf>
    <xf numFmtId="0" fontId="5" fillId="0" borderId="1" xfId="1" applyFont="1" applyBorder="1" applyAlignment="1">
      <alignment horizontal="left" vertical="center" wrapText="1"/>
    </xf>
    <xf numFmtId="49" fontId="5" fillId="3" borderId="2" xfId="1" applyNumberFormat="1" applyFont="1" applyFill="1" applyBorder="1" applyAlignment="1" applyProtection="1">
      <alignment horizontal="left" vertical="center" wrapText="1"/>
      <protection locked="0"/>
    </xf>
    <xf numFmtId="4" fontId="5" fillId="4" borderId="2" xfId="1" applyNumberFormat="1" applyFont="1" applyFill="1" applyBorder="1" applyAlignment="1">
      <alignment horizontal="right" vertical="center" wrapText="1"/>
    </xf>
    <xf numFmtId="0" fontId="5" fillId="0" borderId="0" xfId="1" applyFont="1" applyAlignment="1">
      <alignment horizontal="left" vertical="center" wrapText="1"/>
    </xf>
    <xf numFmtId="49" fontId="5" fillId="2" borderId="1" xfId="1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3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3" applyFont="1" applyBorder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</cellXfs>
  <cellStyles count="5">
    <cellStyle name="Заголовок" xfId="2" xr:uid="{12936578-5B17-477A-9FB3-D8C2BA999CCA}"/>
    <cellStyle name="ЗаголовокСтолбца" xfId="3" xr:uid="{DF2FA913-25D3-4627-98C3-97FFF418ABE9}"/>
    <cellStyle name="Обычный" xfId="0" builtinId="0"/>
    <cellStyle name="Обычный 3" xfId="4" xr:uid="{F35406F5-DF21-4D7F-96F2-F040C7B9B2D3}"/>
    <cellStyle name="Обычный_Мониторинг инвестиций" xfId="1" xr:uid="{0818341E-82E5-45CE-909D-3CA070CB27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72.16.100.253\&#1086;&#1073;&#1097;&#1072;&#1103;%20&#1092;&#1080;&#1085;&#1072;&#1085;&#1089;&#1086;&#1074;&#1086;-&#1101;&#1082;&#1086;&#1085;&#1086;&#1084;&#1080;&#1095;&#1077;&#1089;&#1082;&#1086;&#1075;&#1086;\&#1069;&#1082;&#1086;&#1085;&#1086;&#1084;&#1080;&#1095;&#1077;&#1089;&#1082;&#1080;&#1081;%20&#1086;&#1090;&#1076;&#1077;&#1083;\&#1045;&#1048;&#1040;&#1057;\QUARTER\&#1052;&#1059;&#1055;%202023\2%20&#1082;&#1074;&#1072;&#1088;&#1090;&#1072;&#1083;%202023\2%20&#1082;&#1074;%20FAS.JKH.OPEN.INFO.QUARTER.WARM(v1.1.1).xlsb" TargetMode="External"/><Relationship Id="rId1" Type="http://schemas.openxmlformats.org/officeDocument/2006/relationships/externalLinkPath" Target="file:///\\172.16.100.253\&#1086;&#1073;&#1097;&#1072;&#1103;%20&#1092;&#1080;&#1085;&#1072;&#1085;&#1089;&#1086;&#1074;&#1086;-&#1101;&#1082;&#1086;&#1085;&#1086;&#1084;&#1080;&#1095;&#1077;&#1089;&#1082;&#1086;&#1075;&#1086;\&#1069;&#1082;&#1086;&#1085;&#1086;&#1084;&#1080;&#1095;&#1077;&#1089;&#1082;&#1080;&#1081;%20&#1086;&#1090;&#1076;&#1077;&#1083;\&#1045;&#1048;&#1040;&#1057;\QUARTER\&#1052;&#1059;&#1055;%202023\2%20&#1082;&#1074;&#1072;&#1088;&#1090;&#1072;&#1083;%202023\2%20&#1082;&#1074;%20FAS.JKH.OPEN.INFO.QUARTER.WARM(v1.1.1)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72.16.100.253\&#1086;&#1073;&#1097;&#1072;&#1103;%20&#1092;&#1080;&#1085;&#1072;&#1085;&#1089;&#1086;&#1074;&#1086;-&#1101;&#1082;&#1086;&#1085;&#1086;&#1084;&#1080;&#1095;&#1077;&#1089;&#1082;&#1086;&#1075;&#1086;\&#1069;&#1082;&#1086;&#1085;&#1086;&#1084;&#1080;&#1095;&#1077;&#1089;&#1082;&#1080;&#1081;%20&#1086;&#1090;&#1076;&#1077;&#1083;\&#1045;&#1048;&#1040;&#1057;\QUARTER\&#1052;&#1059;&#1055;%202023\1%20&#1082;&#1074;&#1072;&#1088;&#1090;&#1072;&#1083;%202023\1%20&#1082;&#1074;&#1072;&#1088;&#1090;&#1072;&#1083;\FAS.JKH.OPEN.INFO.QUARTER.WARM(v1.1.1).xlsb" TargetMode="External"/><Relationship Id="rId1" Type="http://schemas.openxmlformats.org/officeDocument/2006/relationships/externalLinkPath" Target="file:///\\172.16.100.253\&#1086;&#1073;&#1097;&#1072;&#1103;%20&#1092;&#1080;&#1085;&#1072;&#1085;&#1089;&#1086;&#1074;&#1086;-&#1101;&#1082;&#1086;&#1085;&#1086;&#1084;&#1080;&#1095;&#1077;&#1089;&#1082;&#1086;&#1075;&#1086;\&#1069;&#1082;&#1086;&#1085;&#1086;&#1084;&#1080;&#1095;&#1077;&#1089;&#1082;&#1080;&#1081;%20&#1086;&#1090;&#1076;&#1077;&#1083;\&#1045;&#1048;&#1040;&#1057;\QUARTER\&#1052;&#1059;&#1055;%202023\1%20&#1082;&#1074;&#1072;&#1088;&#1090;&#1072;&#1083;%202023\1%20&#1082;&#1074;&#1072;&#1088;&#1090;&#1072;&#1083;\FAS.JKH.OPEN.INFO.QUARTER.WARM(v1.1.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4"/>
      <sheetName val="Форма 4.4"/>
      <sheetName val="Форма 1.0.1 | Форма 4.6"/>
      <sheetName val="Форма 4.6"/>
      <sheetName val="Сведения об изменении"/>
      <sheetName val="Форма 1.0.2"/>
      <sheetName val="Комментарии"/>
      <sheetName val="Проверка"/>
      <sheetName val="modProv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5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/>
      <sheetData sheetId="1"/>
      <sheetData sheetId="2">
        <row r="5">
          <cell r="E5" t="str">
            <v xml:space="preserve"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 </v>
          </cell>
        </row>
        <row r="7">
          <cell r="F7" t="str">
            <v>Оренбургская область</v>
          </cell>
        </row>
        <row r="14">
          <cell r="F14" t="str">
            <v>20.07.2023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4"/>
      <sheetName val="Форма 4.4"/>
      <sheetName val="Форма 1.0.1 | Форма 4.6"/>
      <sheetName val="Форма 4.6"/>
      <sheetName val="Сведения об изменении"/>
      <sheetName val="Форма 1.0.2"/>
      <sheetName val="Комментарии"/>
      <sheetName val="Проверка"/>
      <sheetName val="modProv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5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0"/>
      <sheetData sheetId="1"/>
      <sheetData sheetId="2">
        <row r="5">
          <cell r="E5" t="str">
            <v xml:space="preserve"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 </v>
          </cell>
        </row>
        <row r="26">
          <cell r="F26" t="str">
            <v>МУП "Управление коммунального хозяйства"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80524-8F92-4F5A-970E-E097D9E4C1C1}">
  <dimension ref="A1:Y16"/>
  <sheetViews>
    <sheetView tabSelected="1" topLeftCell="C3" zoomScaleNormal="100" workbookViewId="0">
      <selection activeCell="D10" sqref="D10"/>
    </sheetView>
  </sheetViews>
  <sheetFormatPr defaultColWidth="10.5703125" defaultRowHeight="18.75" customHeight="1" x14ac:dyDescent="0.25"/>
  <cols>
    <col min="1" max="1" width="9.140625" style="3" hidden="1" customWidth="1"/>
    <col min="2" max="2" width="9.140625" style="4" hidden="1" customWidth="1"/>
    <col min="3" max="3" width="6.28515625" style="4" customWidth="1"/>
    <col min="4" max="4" width="36.7109375" style="4" customWidth="1"/>
    <col min="5" max="5" width="9.5703125" style="4" customWidth="1"/>
    <col min="6" max="14" width="40.7109375" style="4" customWidth="1"/>
    <col min="15" max="15" width="93.42578125" style="1" customWidth="1"/>
    <col min="16" max="24" width="10.5703125" style="4"/>
    <col min="25" max="25" width="10.5703125" style="10"/>
    <col min="26" max="16384" width="10.5703125" style="4"/>
  </cols>
  <sheetData>
    <row r="1" spans="1:25" s="1" customFormat="1" ht="18.75" hidden="1" customHeight="1" x14ac:dyDescent="0.25"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Y1" s="2"/>
    </row>
    <row r="2" spans="1:25" ht="18.75" hidden="1" customHeight="1" x14ac:dyDescent="0.25">
      <c r="C2" s="23"/>
      <c r="D2" s="23"/>
      <c r="E2" s="23"/>
      <c r="F2" s="23"/>
    </row>
    <row r="3" spans="1:25" ht="27.75" customHeight="1" x14ac:dyDescent="0.25">
      <c r="C3" s="23" t="s">
        <v>35</v>
      </c>
      <c r="D3" s="23"/>
      <c r="E3" s="23"/>
      <c r="F3" s="23"/>
      <c r="G3" s="11"/>
      <c r="H3" s="11"/>
      <c r="I3" s="11"/>
      <c r="J3" s="11"/>
      <c r="K3" s="11"/>
      <c r="L3" s="11"/>
      <c r="M3" s="11"/>
      <c r="N3" s="11"/>
    </row>
    <row r="4" spans="1:25" ht="18.75" customHeight="1" x14ac:dyDescent="0.25">
      <c r="C4" s="24"/>
      <c r="D4" s="24"/>
      <c r="E4" s="24"/>
      <c r="F4" s="24"/>
      <c r="G4" s="11"/>
      <c r="H4" s="11"/>
      <c r="I4" s="11"/>
      <c r="J4" s="11"/>
      <c r="K4" s="11"/>
      <c r="L4" s="11"/>
      <c r="M4" s="11"/>
      <c r="N4" s="11"/>
    </row>
    <row r="5" spans="1:25" ht="18.75" customHeight="1" x14ac:dyDescent="0.25">
      <c r="F5" s="1">
        <v>22</v>
      </c>
      <c r="G5" s="1">
        <v>23</v>
      </c>
      <c r="H5" s="1">
        <v>24</v>
      </c>
      <c r="I5" s="1">
        <v>27</v>
      </c>
      <c r="J5" s="1">
        <v>28</v>
      </c>
      <c r="K5" s="1">
        <v>29</v>
      </c>
      <c r="L5" s="1">
        <v>32</v>
      </c>
      <c r="M5" s="1">
        <v>33</v>
      </c>
      <c r="N5" s="1">
        <v>34</v>
      </c>
    </row>
    <row r="6" spans="1:25" ht="34.5" customHeight="1" x14ac:dyDescent="0.25">
      <c r="C6" s="25" t="s">
        <v>2</v>
      </c>
      <c r="D6" s="26" t="s">
        <v>3</v>
      </c>
      <c r="E6" s="26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12" t="s">
        <v>9</v>
      </c>
      <c r="K6" s="12" t="s">
        <v>10</v>
      </c>
      <c r="L6" s="12" t="s">
        <v>11</v>
      </c>
      <c r="M6" s="12" t="s">
        <v>12</v>
      </c>
      <c r="N6" s="12" t="s">
        <v>13</v>
      </c>
      <c r="O6" s="27" t="s">
        <v>14</v>
      </c>
    </row>
    <row r="7" spans="1:25" ht="18.75" customHeight="1" x14ac:dyDescent="0.25">
      <c r="C7" s="25"/>
      <c r="D7" s="26"/>
      <c r="E7" s="26"/>
      <c r="F7" s="13" t="s">
        <v>15</v>
      </c>
      <c r="G7" s="13" t="s">
        <v>15</v>
      </c>
      <c r="H7" s="13" t="s">
        <v>15</v>
      </c>
      <c r="I7" s="13" t="s">
        <v>15</v>
      </c>
      <c r="J7" s="13" t="s">
        <v>15</v>
      </c>
      <c r="K7" s="13" t="s">
        <v>15</v>
      </c>
      <c r="L7" s="13" t="s">
        <v>15</v>
      </c>
      <c r="M7" s="13" t="s">
        <v>15</v>
      </c>
      <c r="N7" s="13" t="s">
        <v>15</v>
      </c>
      <c r="O7" s="28"/>
    </row>
    <row r="8" spans="1:25" ht="18.75" customHeight="1" x14ac:dyDescent="0.25">
      <c r="C8" s="14" t="s">
        <v>16</v>
      </c>
      <c r="D8" s="14" t="s">
        <v>17</v>
      </c>
      <c r="E8" s="14" t="s">
        <v>18</v>
      </c>
      <c r="F8" s="15" t="str">
        <f t="shared" ref="F8:N8" si="0">F1&amp;".1"</f>
        <v>4.1</v>
      </c>
      <c r="G8" s="15" t="str">
        <f t="shared" si="0"/>
        <v>5.1</v>
      </c>
      <c r="H8" s="15" t="str">
        <f t="shared" si="0"/>
        <v>6.1</v>
      </c>
      <c r="I8" s="15" t="str">
        <f t="shared" si="0"/>
        <v>7.1</v>
      </c>
      <c r="J8" s="15" t="str">
        <f t="shared" si="0"/>
        <v>8.1</v>
      </c>
      <c r="K8" s="15" t="str">
        <f t="shared" si="0"/>
        <v>9.1</v>
      </c>
      <c r="L8" s="15" t="str">
        <f t="shared" si="0"/>
        <v>10.1</v>
      </c>
      <c r="M8" s="15" t="str">
        <f t="shared" si="0"/>
        <v>11.1</v>
      </c>
      <c r="N8" s="15" t="str">
        <f t="shared" si="0"/>
        <v>12.1</v>
      </c>
      <c r="O8" s="9"/>
    </row>
    <row r="9" spans="1:25" ht="25.5" customHeight="1" x14ac:dyDescent="0.25">
      <c r="A9" s="4"/>
      <c r="C9" s="7">
        <v>1</v>
      </c>
      <c r="D9" s="16" t="s">
        <v>19</v>
      </c>
      <c r="E9" s="7" t="s">
        <v>20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9" t="s">
        <v>21</v>
      </c>
    </row>
    <row r="10" spans="1:25" ht="24" customHeight="1" x14ac:dyDescent="0.25">
      <c r="A10" s="4"/>
      <c r="C10" s="7">
        <v>2</v>
      </c>
      <c r="D10" s="18" t="s">
        <v>22</v>
      </c>
      <c r="E10" s="7" t="s">
        <v>20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9" t="s">
        <v>23</v>
      </c>
    </row>
    <row r="11" spans="1:25" ht="33" customHeight="1" x14ac:dyDescent="0.25">
      <c r="A11" s="4"/>
      <c r="C11" s="7">
        <v>3</v>
      </c>
      <c r="D11" s="18" t="s">
        <v>24</v>
      </c>
      <c r="E11" s="7" t="s">
        <v>20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9" t="s">
        <v>25</v>
      </c>
    </row>
    <row r="12" spans="1:25" ht="47.25" customHeight="1" x14ac:dyDescent="0.25">
      <c r="A12" s="4"/>
      <c r="C12" s="7">
        <v>4</v>
      </c>
      <c r="D12" s="18" t="s">
        <v>26</v>
      </c>
      <c r="E12" s="7" t="s">
        <v>27</v>
      </c>
      <c r="F12" s="19"/>
      <c r="G12" s="19"/>
      <c r="H12" s="19"/>
      <c r="I12" s="19"/>
      <c r="J12" s="19"/>
      <c r="K12" s="19"/>
      <c r="L12" s="19"/>
      <c r="M12" s="19"/>
      <c r="N12" s="19"/>
      <c r="O12" s="9" t="s">
        <v>28</v>
      </c>
    </row>
    <row r="13" spans="1:25" ht="70.5" customHeight="1" x14ac:dyDescent="0.25">
      <c r="A13" s="4"/>
      <c r="C13" s="7">
        <v>5</v>
      </c>
      <c r="D13" s="18" t="s">
        <v>29</v>
      </c>
      <c r="E13" s="7" t="s">
        <v>0</v>
      </c>
      <c r="F13" s="20">
        <f>SUM(F14:F16)</f>
        <v>0</v>
      </c>
      <c r="G13" s="20">
        <f>SUM(G14:G16)</f>
        <v>0</v>
      </c>
      <c r="H13" s="20">
        <f>SUM(H14:H16)</f>
        <v>0</v>
      </c>
      <c r="I13" s="20">
        <f>SUM(I14:I16)</f>
        <v>0</v>
      </c>
      <c r="J13" s="20">
        <f>SUM(J14:J16)</f>
        <v>0</v>
      </c>
      <c r="K13" s="20">
        <f>SUM(K14:K16)</f>
        <v>0</v>
      </c>
      <c r="L13" s="20">
        <f>SUM(L14:L16)</f>
        <v>316.99</v>
      </c>
      <c r="M13" s="20">
        <f>SUM(M14:M16)</f>
        <v>62.88</v>
      </c>
      <c r="N13" s="20">
        <f>SUM(N14:N16)</f>
        <v>2.13</v>
      </c>
      <c r="O13" s="9" t="s">
        <v>30</v>
      </c>
    </row>
    <row r="14" spans="1:25" ht="18.75" customHeight="1" x14ac:dyDescent="0.25">
      <c r="C14" s="4" t="s">
        <v>31</v>
      </c>
      <c r="D14" s="21"/>
    </row>
    <row r="15" spans="1:25" ht="54" customHeight="1" x14ac:dyDescent="0.25">
      <c r="C15" s="5" t="s">
        <v>32</v>
      </c>
      <c r="D15" s="22" t="s">
        <v>33</v>
      </c>
      <c r="E15" s="7" t="s">
        <v>0</v>
      </c>
      <c r="F15" s="8"/>
      <c r="G15" s="8"/>
      <c r="H15" s="8"/>
      <c r="I15" s="8"/>
      <c r="J15" s="8"/>
      <c r="K15" s="8"/>
      <c r="L15" s="8">
        <v>316.99</v>
      </c>
      <c r="M15" s="8">
        <v>4.45</v>
      </c>
      <c r="N15" s="8">
        <v>2.13</v>
      </c>
      <c r="O15" s="9" t="s">
        <v>1</v>
      </c>
    </row>
    <row r="16" spans="1:25" ht="55.5" customHeight="1" x14ac:dyDescent="0.25">
      <c r="C16" s="5" t="s">
        <v>34</v>
      </c>
      <c r="D16" s="22" t="s">
        <v>33</v>
      </c>
      <c r="E16" s="7" t="s">
        <v>0</v>
      </c>
      <c r="F16" s="8"/>
      <c r="G16" s="8"/>
      <c r="H16" s="8"/>
      <c r="I16" s="8"/>
      <c r="J16" s="8"/>
      <c r="K16" s="8"/>
      <c r="L16" s="8"/>
      <c r="M16" s="8">
        <v>58.43</v>
      </c>
      <c r="N16" s="8"/>
      <c r="O16" s="9" t="s">
        <v>1</v>
      </c>
    </row>
  </sheetData>
  <mergeCells count="7">
    <mergeCell ref="O6:O7"/>
    <mergeCell ref="C2:F2"/>
    <mergeCell ref="C3:F3"/>
    <mergeCell ref="C4:F4"/>
    <mergeCell ref="C6:C7"/>
    <mergeCell ref="D6:D7"/>
    <mergeCell ref="E6:E7"/>
  </mergeCells>
  <dataValidations count="4">
    <dataValidation type="decimal" allowBlank="1" showErrorMessage="1" errorTitle="Ошибка" error="Допускается ввод только неотрицательных чисел!" sqref="F15:N16" xr:uid="{CA6FD523-44F3-4119-A8D8-4E2444F13971}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9:N11" xr:uid="{32C9616E-9B54-49AC-B8D1-632705D6D339}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D9 D6" xr:uid="{078C2A34-66D2-4F3C-91DB-853A55F35BD2}"/>
    <dataValidation type="textLength" operator="lessThanOrEqual" allowBlank="1" showInputMessage="1" showErrorMessage="1" errorTitle="Ошибка" error="Допускается ввод не более 900 символов!" sqref="F12:N12 D15:D16" xr:uid="{010C5117-B7BE-43D1-BABD-B4076C4C5E37}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97" orientation="landscape" r:id="rId1"/>
  <colBreaks count="1" manualBreakCount="1">
    <brk id="7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655EF-8931-4BA3-B040-C00A2CCD5756}">
  <dimension ref="A1:Y18"/>
  <sheetViews>
    <sheetView topLeftCell="C5" zoomScaleNormal="100" workbookViewId="0">
      <selection activeCell="D8" sqref="D8:D9"/>
    </sheetView>
  </sheetViews>
  <sheetFormatPr defaultColWidth="10.5703125" defaultRowHeight="15" x14ac:dyDescent="0.25"/>
  <cols>
    <col min="1" max="1" width="9.140625" style="3" hidden="1" customWidth="1"/>
    <col min="2" max="2" width="9.140625" style="4" hidden="1" customWidth="1"/>
    <col min="3" max="3" width="6.28515625" style="4" customWidth="1"/>
    <col min="4" max="4" width="36.7109375" style="4" customWidth="1"/>
    <col min="5" max="5" width="9.5703125" style="4" customWidth="1"/>
    <col min="6" max="14" width="40.7109375" style="4" customWidth="1"/>
    <col min="15" max="15" width="93.42578125" style="1" customWidth="1"/>
    <col min="16" max="24" width="10.5703125" style="4"/>
    <col min="25" max="25" width="10.5703125" style="10"/>
    <col min="26" max="16384" width="10.5703125" style="4"/>
  </cols>
  <sheetData>
    <row r="1" spans="1:25" s="1" customFormat="1" ht="21.75" hidden="1" customHeight="1" x14ac:dyDescent="0.25"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Y1" s="2"/>
    </row>
    <row r="2" spans="1:25" ht="6.75" hidden="1" customHeight="1" x14ac:dyDescent="0.25">
      <c r="C2" s="5"/>
      <c r="D2" s="6"/>
      <c r="E2" s="7" t="s">
        <v>0</v>
      </c>
      <c r="F2" s="8"/>
      <c r="G2" s="8"/>
      <c r="H2" s="8"/>
      <c r="I2" s="8"/>
      <c r="J2" s="8"/>
      <c r="K2" s="8"/>
      <c r="L2" s="8"/>
      <c r="M2" s="8"/>
      <c r="N2" s="8"/>
      <c r="O2" s="9" t="s">
        <v>1</v>
      </c>
    </row>
    <row r="3" spans="1:25" s="1" customFormat="1" ht="2.25" hidden="1" customHeight="1" x14ac:dyDescent="0.25">
      <c r="Y3" s="2"/>
    </row>
    <row r="4" spans="1:25" ht="6" hidden="1" customHeight="1" x14ac:dyDescent="0.25"/>
    <row r="5" spans="1:25" ht="27.75" customHeight="1" x14ac:dyDescent="0.25">
      <c r="C5" s="23" t="s">
        <v>35</v>
      </c>
      <c r="D5" s="23"/>
      <c r="E5" s="23"/>
      <c r="F5" s="23"/>
      <c r="G5" s="11"/>
      <c r="H5" s="11"/>
      <c r="I5" s="11"/>
      <c r="J5" s="11"/>
      <c r="K5" s="11"/>
      <c r="L5" s="11"/>
      <c r="M5" s="11"/>
      <c r="N5" s="11"/>
    </row>
    <row r="6" spans="1:25" x14ac:dyDescent="0.25">
      <c r="C6" s="24"/>
      <c r="D6" s="24"/>
      <c r="E6" s="24"/>
      <c r="F6" s="24"/>
      <c r="G6" s="11"/>
      <c r="H6" s="11"/>
      <c r="I6" s="11"/>
      <c r="J6" s="11"/>
      <c r="K6" s="11"/>
      <c r="L6" s="11"/>
      <c r="M6" s="11"/>
      <c r="N6" s="11"/>
    </row>
    <row r="7" spans="1:25" x14ac:dyDescent="0.25">
      <c r="F7" s="1">
        <v>22</v>
      </c>
      <c r="G7" s="1">
        <v>23</v>
      </c>
      <c r="H7" s="1">
        <v>24</v>
      </c>
      <c r="I7" s="1">
        <v>27</v>
      </c>
      <c r="J7" s="1">
        <v>28</v>
      </c>
      <c r="K7" s="1">
        <v>29</v>
      </c>
      <c r="L7" s="1">
        <v>32</v>
      </c>
      <c r="M7" s="1">
        <v>33</v>
      </c>
      <c r="N7" s="1">
        <v>34</v>
      </c>
    </row>
    <row r="8" spans="1:25" ht="102" customHeight="1" x14ac:dyDescent="0.25">
      <c r="C8" s="25" t="s">
        <v>2</v>
      </c>
      <c r="D8" s="26" t="s">
        <v>3</v>
      </c>
      <c r="E8" s="26" t="s">
        <v>4</v>
      </c>
      <c r="F8" s="12" t="s">
        <v>5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10</v>
      </c>
      <c r="L8" s="12" t="s">
        <v>11</v>
      </c>
      <c r="M8" s="12" t="s">
        <v>12</v>
      </c>
      <c r="N8" s="12" t="s">
        <v>13</v>
      </c>
      <c r="O8" s="27" t="s">
        <v>14</v>
      </c>
    </row>
    <row r="9" spans="1:25" x14ac:dyDescent="0.25">
      <c r="C9" s="25"/>
      <c r="D9" s="26"/>
      <c r="E9" s="26"/>
      <c r="F9" s="13" t="s">
        <v>15</v>
      </c>
      <c r="G9" s="13" t="s">
        <v>15</v>
      </c>
      <c r="H9" s="13" t="s">
        <v>15</v>
      </c>
      <c r="I9" s="13" t="s">
        <v>15</v>
      </c>
      <c r="J9" s="13" t="s">
        <v>15</v>
      </c>
      <c r="K9" s="13" t="s">
        <v>15</v>
      </c>
      <c r="L9" s="13" t="s">
        <v>15</v>
      </c>
      <c r="M9" s="13" t="s">
        <v>15</v>
      </c>
      <c r="N9" s="13" t="s">
        <v>15</v>
      </c>
      <c r="O9" s="28"/>
    </row>
    <row r="10" spans="1:25" ht="11.25" customHeight="1" x14ac:dyDescent="0.25">
      <c r="C10" s="14" t="s">
        <v>16</v>
      </c>
      <c r="D10" s="14" t="s">
        <v>17</v>
      </c>
      <c r="E10" s="14" t="s">
        <v>18</v>
      </c>
      <c r="F10" s="15" t="str">
        <f>F1&amp;".1"</f>
        <v>4.1</v>
      </c>
      <c r="G10" s="15" t="str">
        <f>G1&amp;".1"</f>
        <v>5.1</v>
      </c>
      <c r="H10" s="15" t="str">
        <f>H1&amp;".1"</f>
        <v>6.1</v>
      </c>
      <c r="I10" s="15" t="str">
        <f>I1&amp;".1"</f>
        <v>7.1</v>
      </c>
      <c r="J10" s="15" t="str">
        <f>J1&amp;".1"</f>
        <v>8.1</v>
      </c>
      <c r="K10" s="15" t="str">
        <f>K1&amp;".1"</f>
        <v>9.1</v>
      </c>
      <c r="L10" s="15" t="str">
        <f>L1&amp;".1"</f>
        <v>10.1</v>
      </c>
      <c r="M10" s="15" t="str">
        <f>M1&amp;".1"</f>
        <v>11.1</v>
      </c>
      <c r="N10" s="15" t="str">
        <f>N1&amp;".1"</f>
        <v>12.1</v>
      </c>
      <c r="O10" s="9"/>
    </row>
    <row r="11" spans="1:25" ht="22.5" x14ac:dyDescent="0.25">
      <c r="A11" s="4"/>
      <c r="C11" s="7">
        <v>1</v>
      </c>
      <c r="D11" s="16" t="s">
        <v>19</v>
      </c>
      <c r="E11" s="7" t="s">
        <v>20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9" t="s">
        <v>21</v>
      </c>
    </row>
    <row r="12" spans="1:25" ht="22.5" x14ac:dyDescent="0.25">
      <c r="A12" s="4"/>
      <c r="C12" s="7">
        <v>2</v>
      </c>
      <c r="D12" s="18" t="s">
        <v>22</v>
      </c>
      <c r="E12" s="7" t="s">
        <v>20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9" t="s">
        <v>23</v>
      </c>
    </row>
    <row r="13" spans="1:25" ht="22.5" x14ac:dyDescent="0.25">
      <c r="A13" s="4"/>
      <c r="C13" s="7">
        <v>3</v>
      </c>
      <c r="D13" s="18" t="s">
        <v>24</v>
      </c>
      <c r="E13" s="7" t="s">
        <v>20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9" t="s">
        <v>25</v>
      </c>
    </row>
    <row r="14" spans="1:25" ht="45" x14ac:dyDescent="0.25">
      <c r="A14" s="4"/>
      <c r="C14" s="7">
        <v>4</v>
      </c>
      <c r="D14" s="18" t="s">
        <v>26</v>
      </c>
      <c r="E14" s="7" t="s">
        <v>27</v>
      </c>
      <c r="F14" s="19"/>
      <c r="G14" s="19"/>
      <c r="H14" s="19"/>
      <c r="I14" s="19"/>
      <c r="J14" s="19"/>
      <c r="K14" s="19"/>
      <c r="L14" s="19"/>
      <c r="M14" s="19"/>
      <c r="N14" s="19"/>
      <c r="O14" s="9" t="s">
        <v>28</v>
      </c>
    </row>
    <row r="15" spans="1:25" ht="67.5" x14ac:dyDescent="0.25">
      <c r="A15" s="4"/>
      <c r="C15" s="7">
        <v>5</v>
      </c>
      <c r="D15" s="18" t="s">
        <v>29</v>
      </c>
      <c r="E15" s="7" t="s">
        <v>0</v>
      </c>
      <c r="F15" s="20">
        <f>SUM(F16:F18)</f>
        <v>0</v>
      </c>
      <c r="G15" s="20">
        <f>SUM(G16:G18)</f>
        <v>0</v>
      </c>
      <c r="H15" s="20">
        <f>SUM(H16:H18)</f>
        <v>0</v>
      </c>
      <c r="I15" s="20">
        <f>SUM(I16:I18)</f>
        <v>0</v>
      </c>
      <c r="J15" s="20">
        <f>SUM(J16:J18)</f>
        <v>0</v>
      </c>
      <c r="K15" s="20">
        <f>SUM(K16:K18)</f>
        <v>0</v>
      </c>
      <c r="L15" s="20">
        <f>SUM(L16:L18)</f>
        <v>395.4</v>
      </c>
      <c r="M15" s="20">
        <f>SUM(M16:M18)</f>
        <v>75.7</v>
      </c>
      <c r="N15" s="20">
        <f>SUM(N16:N18)</f>
        <v>11.8</v>
      </c>
      <c r="O15" s="9" t="s">
        <v>30</v>
      </c>
    </row>
    <row r="16" spans="1:25" hidden="1" x14ac:dyDescent="0.25">
      <c r="C16" s="4" t="s">
        <v>31</v>
      </c>
      <c r="D16" s="21"/>
    </row>
    <row r="17" spans="3:15" ht="56.25" x14ac:dyDescent="0.25">
      <c r="C17" s="5" t="s">
        <v>32</v>
      </c>
      <c r="D17" s="22" t="s">
        <v>33</v>
      </c>
      <c r="E17" s="7" t="s">
        <v>0</v>
      </c>
      <c r="F17" s="8"/>
      <c r="G17" s="8"/>
      <c r="H17" s="8"/>
      <c r="I17" s="8"/>
      <c r="J17" s="8"/>
      <c r="K17" s="8"/>
      <c r="L17" s="8">
        <v>395.4</v>
      </c>
      <c r="M17" s="8">
        <v>7.5</v>
      </c>
      <c r="N17" s="8">
        <v>11.8</v>
      </c>
      <c r="O17" s="9" t="s">
        <v>1</v>
      </c>
    </row>
    <row r="18" spans="3:15" ht="56.25" x14ac:dyDescent="0.25">
      <c r="C18" s="5" t="s">
        <v>34</v>
      </c>
      <c r="D18" s="22" t="s">
        <v>33</v>
      </c>
      <c r="E18" s="7" t="s">
        <v>0</v>
      </c>
      <c r="F18" s="8"/>
      <c r="G18" s="8"/>
      <c r="H18" s="8"/>
      <c r="I18" s="8"/>
      <c r="J18" s="8"/>
      <c r="K18" s="8"/>
      <c r="L18" s="8"/>
      <c r="M18" s="8">
        <v>68.2</v>
      </c>
      <c r="N18" s="8"/>
      <c r="O18" s="9" t="s">
        <v>1</v>
      </c>
    </row>
  </sheetData>
  <mergeCells count="6">
    <mergeCell ref="O8:O9"/>
    <mergeCell ref="C5:F5"/>
    <mergeCell ref="C6:F6"/>
    <mergeCell ref="C8:C9"/>
    <mergeCell ref="D8:D9"/>
    <mergeCell ref="E8:E9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F14:N14 D2 D17:D18" xr:uid="{B6A4DAF7-E5BA-4719-96C0-28E02A5CFE5F}">
      <formula1>900</formula1>
    </dataValidation>
    <dataValidation type="decimal" allowBlank="1" showErrorMessage="1" errorTitle="Ошибка" error="Допускается ввод только неотрицательных чисел!" sqref="F2:N2 F17:N18" xr:uid="{2BEE9093-5BCB-4A04-A040-6E1439A3C4EC}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11:N13" xr:uid="{7AD2CB7D-6C13-4DC8-B502-D00097B3D23E}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D11 D8" xr:uid="{22B0E79E-9BF4-4D76-8194-A51A27CF5958}"/>
  </dataValidations>
  <pageMargins left="0.70866141732283472" right="0.70866141732283472" top="0.74803149606299213" bottom="0.74803149606299213" header="0.31496062992125984" footer="0.31496062992125984"/>
  <pageSetup paperSize="9" scale="97" orientation="landscape" r:id="rId1"/>
  <colBreaks count="1" manualBreakCount="1">
    <brk id="7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 кв</vt:lpstr>
      <vt:lpstr>2 кв</vt:lpstr>
      <vt:lpstr>'2 кв'!Область_печати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Светлана Александровна</dc:creator>
  <cp:lastModifiedBy>Тарасова Светлана Александровна</cp:lastModifiedBy>
  <cp:lastPrinted>2023-10-18T07:17:40Z</cp:lastPrinted>
  <dcterms:created xsi:type="dcterms:W3CDTF">2023-10-05T10:59:46Z</dcterms:created>
  <dcterms:modified xsi:type="dcterms:W3CDTF">2023-10-18T07:18:25Z</dcterms:modified>
</cp:coreProperties>
</file>